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_WESTFALENTERRIER-VEREIN\FORMULARE\"/>
    </mc:Choice>
  </mc:AlternateContent>
  <xr:revisionPtr revIDLastSave="0" documentId="13_ncr:1_{68619B81-0F2A-4CA9-B155-CC013EAD6306}" xr6:coauthVersionLast="46" xr6:coauthVersionMax="46" xr10:uidLastSave="{00000000-0000-0000-0000-000000000000}"/>
  <bookViews>
    <workbookView xWindow="732" yWindow="732" windowWidth="19956" windowHeight="10200" xr2:uid="{00000000-000D-0000-FFFF-FFFF00000000}"/>
  </bookViews>
  <sheets>
    <sheet name="Tabelle1" sheetId="1" r:id="rId1"/>
    <sheet name="Tabelle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K1" i="1"/>
  <c r="M24" i="1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3" i="1"/>
  <c r="N24" i="1" l="1"/>
  <c r="I25" i="1"/>
  <c r="J24" i="1"/>
  <c r="J25" i="1"/>
  <c r="K25" i="1"/>
  <c r="K24" i="1"/>
  <c r="N25" i="1"/>
  <c r="L25" i="1"/>
  <c r="L24" i="1"/>
  <c r="M25" i="1"/>
  <c r="M21" i="1" s="1"/>
  <c r="I24" i="1"/>
  <c r="J21" i="1" l="1"/>
  <c r="K21" i="1"/>
  <c r="L21" i="1"/>
  <c r="N21" i="1"/>
  <c r="I21" i="1"/>
</calcChain>
</file>

<file path=xl/sharedStrings.xml><?xml version="1.0" encoding="utf-8"?>
<sst xmlns="http://schemas.openxmlformats.org/spreadsheetml/2006/main" count="14" uniqueCount="7">
  <si>
    <t>Blau</t>
  </si>
  <si>
    <t>Türkis</t>
  </si>
  <si>
    <t>Grün</t>
  </si>
  <si>
    <t>Pink</t>
  </si>
  <si>
    <t>Lila</t>
  </si>
  <si>
    <t>Rosa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</si>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</sst>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Gewichtsentwicklung A-Team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Blau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Tabelle1!$B$2:$B$45</c:f>
              <c:numCache>
                <c:formatCode>m/d/yyyy</c:formatCode>
                <c:ptCount val="44"/>
                <c:pt idx="0">
                  <c:v>44216</c:v>
                </c:pt>
                <c:pt idx="1">
                  <c:v>44217</c:v>
                </c:pt>
                <c:pt idx="2">
                  <c:v>44218</c:v>
                </c:pt>
                <c:pt idx="3">
                  <c:v>44219</c:v>
                </c:pt>
                <c:pt idx="4">
                  <c:v>44220</c:v>
                </c:pt>
                <c:pt idx="5">
                  <c:v>44221</c:v>
                </c:pt>
                <c:pt idx="6">
                  <c:v>44222</c:v>
                </c:pt>
                <c:pt idx="7">
                  <c:v>44223</c:v>
                </c:pt>
                <c:pt idx="8">
                  <c:v>44224</c:v>
                </c:pt>
                <c:pt idx="9">
                  <c:v>44225</c:v>
                </c:pt>
                <c:pt idx="10">
                  <c:v>44226</c:v>
                </c:pt>
                <c:pt idx="11">
                  <c:v>44227</c:v>
                </c:pt>
                <c:pt idx="12">
                  <c:v>44228</c:v>
                </c:pt>
                <c:pt idx="13">
                  <c:v>44229</c:v>
                </c:pt>
                <c:pt idx="14">
                  <c:v>44230</c:v>
                </c:pt>
                <c:pt idx="15">
                  <c:v>44231</c:v>
                </c:pt>
                <c:pt idx="16">
                  <c:v>44232</c:v>
                </c:pt>
                <c:pt idx="17">
                  <c:v>44233</c:v>
                </c:pt>
                <c:pt idx="18">
                  <c:v>44234</c:v>
                </c:pt>
                <c:pt idx="19">
                  <c:v>44235</c:v>
                </c:pt>
                <c:pt idx="20">
                  <c:v>44236</c:v>
                </c:pt>
                <c:pt idx="21">
                  <c:v>44237</c:v>
                </c:pt>
                <c:pt idx="22">
                  <c:v>44238</c:v>
                </c:pt>
                <c:pt idx="23">
                  <c:v>44239</c:v>
                </c:pt>
                <c:pt idx="24">
                  <c:v>44240</c:v>
                </c:pt>
                <c:pt idx="25">
                  <c:v>44241</c:v>
                </c:pt>
                <c:pt idx="26">
                  <c:v>44242</c:v>
                </c:pt>
                <c:pt idx="27">
                  <c:v>44243</c:v>
                </c:pt>
                <c:pt idx="28">
                  <c:v>44244</c:v>
                </c:pt>
                <c:pt idx="29">
                  <c:v>44245</c:v>
                </c:pt>
                <c:pt idx="30">
                  <c:v>44246</c:v>
                </c:pt>
                <c:pt idx="31">
                  <c:v>44247</c:v>
                </c:pt>
                <c:pt idx="32">
                  <c:v>44248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44254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</c:numCache>
            </c:numRef>
          </c:cat>
          <c:val>
            <c:numRef>
              <c:f>Tabelle1!$C$2:$C$45</c:f>
              <c:numCache>
                <c:formatCode>General</c:formatCode>
                <c:ptCount val="44"/>
                <c:pt idx="0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7-F642-A428-E734393FB065}"/>
            </c:ext>
          </c:extLst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Türkis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Tabelle1!$B$2:$B$45</c:f>
              <c:numCache>
                <c:formatCode>m/d/yyyy</c:formatCode>
                <c:ptCount val="44"/>
                <c:pt idx="0">
                  <c:v>44216</c:v>
                </c:pt>
                <c:pt idx="1">
                  <c:v>44217</c:v>
                </c:pt>
                <c:pt idx="2">
                  <c:v>44218</c:v>
                </c:pt>
                <c:pt idx="3">
                  <c:v>44219</c:v>
                </c:pt>
                <c:pt idx="4">
                  <c:v>44220</c:v>
                </c:pt>
                <c:pt idx="5">
                  <c:v>44221</c:v>
                </c:pt>
                <c:pt idx="6">
                  <c:v>44222</c:v>
                </c:pt>
                <c:pt idx="7">
                  <c:v>44223</c:v>
                </c:pt>
                <c:pt idx="8">
                  <c:v>44224</c:v>
                </c:pt>
                <c:pt idx="9">
                  <c:v>44225</c:v>
                </c:pt>
                <c:pt idx="10">
                  <c:v>44226</c:v>
                </c:pt>
                <c:pt idx="11">
                  <c:v>44227</c:v>
                </c:pt>
                <c:pt idx="12">
                  <c:v>44228</c:v>
                </c:pt>
                <c:pt idx="13">
                  <c:v>44229</c:v>
                </c:pt>
                <c:pt idx="14">
                  <c:v>44230</c:v>
                </c:pt>
                <c:pt idx="15">
                  <c:v>44231</c:v>
                </c:pt>
                <c:pt idx="16">
                  <c:v>44232</c:v>
                </c:pt>
                <c:pt idx="17">
                  <c:v>44233</c:v>
                </c:pt>
                <c:pt idx="18">
                  <c:v>44234</c:v>
                </c:pt>
                <c:pt idx="19">
                  <c:v>44235</c:v>
                </c:pt>
                <c:pt idx="20">
                  <c:v>44236</c:v>
                </c:pt>
                <c:pt idx="21">
                  <c:v>44237</c:v>
                </c:pt>
                <c:pt idx="22">
                  <c:v>44238</c:v>
                </c:pt>
                <c:pt idx="23">
                  <c:v>44239</c:v>
                </c:pt>
                <c:pt idx="24">
                  <c:v>44240</c:v>
                </c:pt>
                <c:pt idx="25">
                  <c:v>44241</c:v>
                </c:pt>
                <c:pt idx="26">
                  <c:v>44242</c:v>
                </c:pt>
                <c:pt idx="27">
                  <c:v>44243</c:v>
                </c:pt>
                <c:pt idx="28">
                  <c:v>44244</c:v>
                </c:pt>
                <c:pt idx="29">
                  <c:v>44245</c:v>
                </c:pt>
                <c:pt idx="30">
                  <c:v>44246</c:v>
                </c:pt>
                <c:pt idx="31">
                  <c:v>44247</c:v>
                </c:pt>
                <c:pt idx="32">
                  <c:v>44248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44254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</c:numCache>
            </c:numRef>
          </c:cat>
          <c:val>
            <c:numRef>
              <c:f>Tabelle1!$D$2:$D$45</c:f>
              <c:numCache>
                <c:formatCode>General</c:formatCode>
                <c:ptCount val="44"/>
                <c:pt idx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87-F642-A428-E734393FB065}"/>
            </c:ext>
          </c:extLst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Rosa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Tabelle1!$B$2:$B$45</c:f>
              <c:numCache>
                <c:formatCode>m/d/yyyy</c:formatCode>
                <c:ptCount val="44"/>
                <c:pt idx="0">
                  <c:v>44216</c:v>
                </c:pt>
                <c:pt idx="1">
                  <c:v>44217</c:v>
                </c:pt>
                <c:pt idx="2">
                  <c:v>44218</c:v>
                </c:pt>
                <c:pt idx="3">
                  <c:v>44219</c:v>
                </c:pt>
                <c:pt idx="4">
                  <c:v>44220</c:v>
                </c:pt>
                <c:pt idx="5">
                  <c:v>44221</c:v>
                </c:pt>
                <c:pt idx="6">
                  <c:v>44222</c:v>
                </c:pt>
                <c:pt idx="7">
                  <c:v>44223</c:v>
                </c:pt>
                <c:pt idx="8">
                  <c:v>44224</c:v>
                </c:pt>
                <c:pt idx="9">
                  <c:v>44225</c:v>
                </c:pt>
                <c:pt idx="10">
                  <c:v>44226</c:v>
                </c:pt>
                <c:pt idx="11">
                  <c:v>44227</c:v>
                </c:pt>
                <c:pt idx="12">
                  <c:v>44228</c:v>
                </c:pt>
                <c:pt idx="13">
                  <c:v>44229</c:v>
                </c:pt>
                <c:pt idx="14">
                  <c:v>44230</c:v>
                </c:pt>
                <c:pt idx="15">
                  <c:v>44231</c:v>
                </c:pt>
                <c:pt idx="16">
                  <c:v>44232</c:v>
                </c:pt>
                <c:pt idx="17">
                  <c:v>44233</c:v>
                </c:pt>
                <c:pt idx="18">
                  <c:v>44234</c:v>
                </c:pt>
                <c:pt idx="19">
                  <c:v>44235</c:v>
                </c:pt>
                <c:pt idx="20">
                  <c:v>44236</c:v>
                </c:pt>
                <c:pt idx="21">
                  <c:v>44237</c:v>
                </c:pt>
                <c:pt idx="22">
                  <c:v>44238</c:v>
                </c:pt>
                <c:pt idx="23">
                  <c:v>44239</c:v>
                </c:pt>
                <c:pt idx="24">
                  <c:v>44240</c:v>
                </c:pt>
                <c:pt idx="25">
                  <c:v>44241</c:v>
                </c:pt>
                <c:pt idx="26">
                  <c:v>44242</c:v>
                </c:pt>
                <c:pt idx="27">
                  <c:v>44243</c:v>
                </c:pt>
                <c:pt idx="28">
                  <c:v>44244</c:v>
                </c:pt>
                <c:pt idx="29">
                  <c:v>44245</c:v>
                </c:pt>
                <c:pt idx="30">
                  <c:v>44246</c:v>
                </c:pt>
                <c:pt idx="31">
                  <c:v>44247</c:v>
                </c:pt>
                <c:pt idx="32">
                  <c:v>44248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44254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</c:numCache>
            </c:numRef>
          </c:cat>
          <c:val>
            <c:numRef>
              <c:f>Tabelle1!$E$2:$E$45</c:f>
              <c:numCache>
                <c:formatCode>General</c:formatCode>
                <c:ptCount val="44"/>
                <c:pt idx="0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87-F642-A428-E734393FB065}"/>
            </c:ext>
          </c:extLst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Grün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Tabelle1!$B$2:$B$45</c:f>
              <c:numCache>
                <c:formatCode>m/d/yyyy</c:formatCode>
                <c:ptCount val="44"/>
                <c:pt idx="0">
                  <c:v>44216</c:v>
                </c:pt>
                <c:pt idx="1">
                  <c:v>44217</c:v>
                </c:pt>
                <c:pt idx="2">
                  <c:v>44218</c:v>
                </c:pt>
                <c:pt idx="3">
                  <c:v>44219</c:v>
                </c:pt>
                <c:pt idx="4">
                  <c:v>44220</c:v>
                </c:pt>
                <c:pt idx="5">
                  <c:v>44221</c:v>
                </c:pt>
                <c:pt idx="6">
                  <c:v>44222</c:v>
                </c:pt>
                <c:pt idx="7">
                  <c:v>44223</c:v>
                </c:pt>
                <c:pt idx="8">
                  <c:v>44224</c:v>
                </c:pt>
                <c:pt idx="9">
                  <c:v>44225</c:v>
                </c:pt>
                <c:pt idx="10">
                  <c:v>44226</c:v>
                </c:pt>
                <c:pt idx="11">
                  <c:v>44227</c:v>
                </c:pt>
                <c:pt idx="12">
                  <c:v>44228</c:v>
                </c:pt>
                <c:pt idx="13">
                  <c:v>44229</c:v>
                </c:pt>
                <c:pt idx="14">
                  <c:v>44230</c:v>
                </c:pt>
                <c:pt idx="15">
                  <c:v>44231</c:v>
                </c:pt>
                <c:pt idx="16">
                  <c:v>44232</c:v>
                </c:pt>
                <c:pt idx="17">
                  <c:v>44233</c:v>
                </c:pt>
                <c:pt idx="18">
                  <c:v>44234</c:v>
                </c:pt>
                <c:pt idx="19">
                  <c:v>44235</c:v>
                </c:pt>
                <c:pt idx="20">
                  <c:v>44236</c:v>
                </c:pt>
                <c:pt idx="21">
                  <c:v>44237</c:v>
                </c:pt>
                <c:pt idx="22">
                  <c:v>44238</c:v>
                </c:pt>
                <c:pt idx="23">
                  <c:v>44239</c:v>
                </c:pt>
                <c:pt idx="24">
                  <c:v>44240</c:v>
                </c:pt>
                <c:pt idx="25">
                  <c:v>44241</c:v>
                </c:pt>
                <c:pt idx="26">
                  <c:v>44242</c:v>
                </c:pt>
                <c:pt idx="27">
                  <c:v>44243</c:v>
                </c:pt>
                <c:pt idx="28">
                  <c:v>44244</c:v>
                </c:pt>
                <c:pt idx="29">
                  <c:v>44245</c:v>
                </c:pt>
                <c:pt idx="30">
                  <c:v>44246</c:v>
                </c:pt>
                <c:pt idx="31">
                  <c:v>44247</c:v>
                </c:pt>
                <c:pt idx="32">
                  <c:v>44248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44254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</c:numCache>
            </c:numRef>
          </c:cat>
          <c:val>
            <c:numRef>
              <c:f>Tabelle1!$F$2:$F$45</c:f>
              <c:numCache>
                <c:formatCode>General</c:formatCode>
                <c:ptCount val="44"/>
                <c:pt idx="0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87-F642-A428-E734393FB065}"/>
            </c:ext>
          </c:extLst>
        </c:ser>
        <c:ser>
          <c:idx val="4"/>
          <c:order val="4"/>
          <c:tx>
            <c:strRef>
              <c:f>Tabelle1!$G$1</c:f>
              <c:strCache>
                <c:ptCount val="1"/>
                <c:pt idx="0">
                  <c:v>Pink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Tabelle1!$B$2:$B$45</c:f>
              <c:numCache>
                <c:formatCode>m/d/yyyy</c:formatCode>
                <c:ptCount val="44"/>
                <c:pt idx="0">
                  <c:v>44216</c:v>
                </c:pt>
                <c:pt idx="1">
                  <c:v>44217</c:v>
                </c:pt>
                <c:pt idx="2">
                  <c:v>44218</c:v>
                </c:pt>
                <c:pt idx="3">
                  <c:v>44219</c:v>
                </c:pt>
                <c:pt idx="4">
                  <c:v>44220</c:v>
                </c:pt>
                <c:pt idx="5">
                  <c:v>44221</c:v>
                </c:pt>
                <c:pt idx="6">
                  <c:v>44222</c:v>
                </c:pt>
                <c:pt idx="7">
                  <c:v>44223</c:v>
                </c:pt>
                <c:pt idx="8">
                  <c:v>44224</c:v>
                </c:pt>
                <c:pt idx="9">
                  <c:v>44225</c:v>
                </c:pt>
                <c:pt idx="10">
                  <c:v>44226</c:v>
                </c:pt>
                <c:pt idx="11">
                  <c:v>44227</c:v>
                </c:pt>
                <c:pt idx="12">
                  <c:v>44228</c:v>
                </c:pt>
                <c:pt idx="13">
                  <c:v>44229</c:v>
                </c:pt>
                <c:pt idx="14">
                  <c:v>44230</c:v>
                </c:pt>
                <c:pt idx="15">
                  <c:v>44231</c:v>
                </c:pt>
                <c:pt idx="16">
                  <c:v>44232</c:v>
                </c:pt>
                <c:pt idx="17">
                  <c:v>44233</c:v>
                </c:pt>
                <c:pt idx="18">
                  <c:v>44234</c:v>
                </c:pt>
                <c:pt idx="19">
                  <c:v>44235</c:v>
                </c:pt>
                <c:pt idx="20">
                  <c:v>44236</c:v>
                </c:pt>
                <c:pt idx="21">
                  <c:v>44237</c:v>
                </c:pt>
                <c:pt idx="22">
                  <c:v>44238</c:v>
                </c:pt>
                <c:pt idx="23">
                  <c:v>44239</c:v>
                </c:pt>
                <c:pt idx="24">
                  <c:v>44240</c:v>
                </c:pt>
                <c:pt idx="25">
                  <c:v>44241</c:v>
                </c:pt>
                <c:pt idx="26">
                  <c:v>44242</c:v>
                </c:pt>
                <c:pt idx="27">
                  <c:v>44243</c:v>
                </c:pt>
                <c:pt idx="28">
                  <c:v>44244</c:v>
                </c:pt>
                <c:pt idx="29">
                  <c:v>44245</c:v>
                </c:pt>
                <c:pt idx="30">
                  <c:v>44246</c:v>
                </c:pt>
                <c:pt idx="31">
                  <c:v>44247</c:v>
                </c:pt>
                <c:pt idx="32">
                  <c:v>44248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44254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</c:numCache>
            </c:numRef>
          </c:cat>
          <c:val>
            <c:numRef>
              <c:f>Tabelle1!$G$2:$G$45</c:f>
              <c:numCache>
                <c:formatCode>General</c:formatCode>
                <c:ptCount val="44"/>
                <c:pt idx="0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87-F642-A428-E734393FB065}"/>
            </c:ext>
          </c:extLst>
        </c:ser>
        <c:ser>
          <c:idx val="5"/>
          <c:order val="5"/>
          <c:tx>
            <c:strRef>
              <c:f>Tabelle1!$H$1</c:f>
              <c:strCache>
                <c:ptCount val="1"/>
                <c:pt idx="0">
                  <c:v>Lila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Tabelle1!$B$2:$B$45</c:f>
              <c:numCache>
                <c:formatCode>m/d/yyyy</c:formatCode>
                <c:ptCount val="44"/>
                <c:pt idx="0">
                  <c:v>44216</c:v>
                </c:pt>
                <c:pt idx="1">
                  <c:v>44217</c:v>
                </c:pt>
                <c:pt idx="2">
                  <c:v>44218</c:v>
                </c:pt>
                <c:pt idx="3">
                  <c:v>44219</c:v>
                </c:pt>
                <c:pt idx="4">
                  <c:v>44220</c:v>
                </c:pt>
                <c:pt idx="5">
                  <c:v>44221</c:v>
                </c:pt>
                <c:pt idx="6">
                  <c:v>44222</c:v>
                </c:pt>
                <c:pt idx="7">
                  <c:v>44223</c:v>
                </c:pt>
                <c:pt idx="8">
                  <c:v>44224</c:v>
                </c:pt>
                <c:pt idx="9">
                  <c:v>44225</c:v>
                </c:pt>
                <c:pt idx="10">
                  <c:v>44226</c:v>
                </c:pt>
                <c:pt idx="11">
                  <c:v>44227</c:v>
                </c:pt>
                <c:pt idx="12">
                  <c:v>44228</c:v>
                </c:pt>
                <c:pt idx="13">
                  <c:v>44229</c:v>
                </c:pt>
                <c:pt idx="14">
                  <c:v>44230</c:v>
                </c:pt>
                <c:pt idx="15">
                  <c:v>44231</c:v>
                </c:pt>
                <c:pt idx="16">
                  <c:v>44232</c:v>
                </c:pt>
                <c:pt idx="17">
                  <c:v>44233</c:v>
                </c:pt>
                <c:pt idx="18">
                  <c:v>44234</c:v>
                </c:pt>
                <c:pt idx="19">
                  <c:v>44235</c:v>
                </c:pt>
                <c:pt idx="20">
                  <c:v>44236</c:v>
                </c:pt>
                <c:pt idx="21">
                  <c:v>44237</c:v>
                </c:pt>
                <c:pt idx="22">
                  <c:v>44238</c:v>
                </c:pt>
                <c:pt idx="23">
                  <c:v>44239</c:v>
                </c:pt>
                <c:pt idx="24">
                  <c:v>44240</c:v>
                </c:pt>
                <c:pt idx="25">
                  <c:v>44241</c:v>
                </c:pt>
                <c:pt idx="26">
                  <c:v>44242</c:v>
                </c:pt>
                <c:pt idx="27">
                  <c:v>44243</c:v>
                </c:pt>
                <c:pt idx="28">
                  <c:v>44244</c:v>
                </c:pt>
                <c:pt idx="29">
                  <c:v>44245</c:v>
                </c:pt>
                <c:pt idx="30">
                  <c:v>44246</c:v>
                </c:pt>
                <c:pt idx="31">
                  <c:v>44247</c:v>
                </c:pt>
                <c:pt idx="32">
                  <c:v>44248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44254</c:v>
                </c:pt>
                <c:pt idx="39">
                  <c:v>44255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</c:numCache>
            </c:numRef>
          </c:cat>
          <c:val>
            <c:numRef>
              <c:f>Tabelle1!$H$2:$H$45</c:f>
              <c:numCache>
                <c:formatCode>General</c:formatCode>
                <c:ptCount val="44"/>
                <c:pt idx="0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87-F642-A428-E734393F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661952"/>
        <c:axId val="257277808"/>
      </c:lineChart>
      <c:dateAx>
        <c:axId val="740661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277808"/>
        <c:crosses val="autoZero"/>
        <c:auto val="1"/>
        <c:lblOffset val="100"/>
        <c:baseTimeUnit val="days"/>
      </c:dateAx>
      <c:valAx>
        <c:axId val="25727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06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39837</xdr:colOff>
      <xdr:row>1</xdr:row>
      <xdr:rowOff>5620</xdr:rowOff>
    </xdr:from>
    <xdr:to>
      <xdr:col>18</xdr:col>
      <xdr:colOff>230398</xdr:colOff>
      <xdr:row>19</xdr:row>
      <xdr:rowOff>15679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7704E3D-A76E-7D4F-88BF-86B11D12D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7DA9-F9AC-5E40-97D6-CC51D3763A5B}">
  <dimension ref="A1:P62"/>
  <sheetViews>
    <sheetView tabSelected="1" zoomScaleNormal="150" zoomScaleSheetLayoutView="100" workbookViewId="0">
      <pane ySplit="1" topLeftCell="A2" activePane="bottomLeft" state="frozen"/>
      <selection activeCell="B1" sqref="B1:B1048576"/>
      <selection pane="bottomLeft" activeCell="L1" sqref="L1"/>
    </sheetView>
  </sheetViews>
  <sheetFormatPr baseColWidth="10" defaultColWidth="8.5546875" defaultRowHeight="14.4" x14ac:dyDescent="0.3"/>
  <cols>
    <col min="1" max="1" width="3.6640625" style="10" customWidth="1"/>
    <col min="2" max="2" width="10.109375" style="5" bestFit="1" customWidth="1"/>
    <col min="3" max="3" width="7.109375" style="1" customWidth="1"/>
    <col min="4" max="4" width="6.88671875" style="1" customWidth="1"/>
    <col min="5" max="5" width="7.109375" style="1" customWidth="1"/>
    <col min="6" max="6" width="6.5546875" style="1" customWidth="1"/>
    <col min="7" max="7" width="6.44140625" style="1" customWidth="1"/>
    <col min="8" max="8" width="6.6640625" style="1" customWidth="1"/>
    <col min="9" max="9" width="4.5546875" style="2" bestFit="1" customWidth="1"/>
    <col min="10" max="10" width="6.33203125" style="2" bestFit="1" customWidth="1"/>
    <col min="11" max="11" width="8.109375" style="2" bestFit="1" customWidth="1"/>
    <col min="12" max="12" width="4.6640625" style="2" bestFit="1" customWidth="1"/>
    <col min="13" max="13" width="4.44140625" style="2" bestFit="1" customWidth="1"/>
    <col min="14" max="14" width="6.44140625" style="2" customWidth="1"/>
    <col min="15" max="16384" width="8.5546875" style="2"/>
  </cols>
  <sheetData>
    <row r="1" spans="1:11" s="8" customFormat="1" ht="18.75" customHeight="1" x14ac:dyDescent="0.3">
      <c r="A1" s="14"/>
      <c r="B1" s="5" t="s">
        <v>6</v>
      </c>
      <c r="C1" s="5" t="s">
        <v>0</v>
      </c>
      <c r="D1" s="5" t="s">
        <v>1</v>
      </c>
      <c r="E1" s="5" t="s">
        <v>5</v>
      </c>
      <c r="F1" s="5" t="s">
        <v>2</v>
      </c>
      <c r="G1" s="5" t="s">
        <v>3</v>
      </c>
      <c r="H1" s="5" t="s">
        <v>4</v>
      </c>
      <c r="J1" s="8" t="s">
        <v>6</v>
      </c>
      <c r="K1" s="9">
        <f ca="1">TODAY()</f>
        <v>44233</v>
      </c>
    </row>
    <row r="2" spans="1:11" x14ac:dyDescent="0.3">
      <c r="A2" s="10">
        <v>1</v>
      </c>
      <c r="B2" s="6">
        <v>44216</v>
      </c>
      <c r="C2" s="1">
        <v>255</v>
      </c>
      <c r="D2" s="1">
        <v>248</v>
      </c>
      <c r="E2" s="1">
        <v>245</v>
      </c>
      <c r="F2" s="1">
        <v>257</v>
      </c>
      <c r="G2" s="1">
        <v>233</v>
      </c>
      <c r="H2" s="1">
        <v>238</v>
      </c>
    </row>
    <row r="3" spans="1:11" x14ac:dyDescent="0.3">
      <c r="A3" s="10">
        <v>1</v>
      </c>
      <c r="B3" s="6">
        <f>B2+1</f>
        <v>44217</v>
      </c>
      <c r="I3" s="3"/>
    </row>
    <row r="4" spans="1:11" x14ac:dyDescent="0.3">
      <c r="A4" s="10">
        <v>1</v>
      </c>
      <c r="B4" s="7">
        <v>44218</v>
      </c>
    </row>
    <row r="5" spans="1:11" x14ac:dyDescent="0.3">
      <c r="A5" s="10">
        <v>1</v>
      </c>
      <c r="B5" s="7">
        <v>44219</v>
      </c>
      <c r="C5" s="4"/>
      <c r="D5" s="4"/>
      <c r="E5" s="4"/>
      <c r="F5" s="4"/>
      <c r="G5" s="4"/>
      <c r="H5" s="4"/>
    </row>
    <row r="6" spans="1:11" x14ac:dyDescent="0.3">
      <c r="A6" s="10">
        <v>1</v>
      </c>
      <c r="B6" s="7">
        <v>44220</v>
      </c>
      <c r="C6" s="4"/>
      <c r="D6" s="4"/>
      <c r="E6" s="4"/>
      <c r="F6" s="4"/>
      <c r="G6" s="4"/>
      <c r="H6" s="4"/>
    </row>
    <row r="7" spans="1:11" x14ac:dyDescent="0.3">
      <c r="A7" s="10">
        <v>1</v>
      </c>
      <c r="B7" s="7">
        <f>B6+1</f>
        <v>44221</v>
      </c>
      <c r="C7" s="4"/>
      <c r="D7" s="4"/>
      <c r="E7" s="4"/>
      <c r="F7" s="4"/>
      <c r="G7" s="4"/>
      <c r="H7" s="4"/>
    </row>
    <row r="8" spans="1:11" x14ac:dyDescent="0.3">
      <c r="A8" s="10">
        <v>1</v>
      </c>
      <c r="B8" s="6">
        <f t="shared" ref="B8:B56" si="0">B7+1</f>
        <v>44222</v>
      </c>
    </row>
    <row r="9" spans="1:11" x14ac:dyDescent="0.3">
      <c r="A9" s="10">
        <v>1</v>
      </c>
      <c r="B9" s="6">
        <f t="shared" si="0"/>
        <v>44223</v>
      </c>
    </row>
    <row r="10" spans="1:11" x14ac:dyDescent="0.3">
      <c r="A10" s="10">
        <v>1</v>
      </c>
      <c r="B10" s="6">
        <f t="shared" si="0"/>
        <v>44224</v>
      </c>
    </row>
    <row r="11" spans="1:11" x14ac:dyDescent="0.3">
      <c r="A11" s="10">
        <v>1</v>
      </c>
      <c r="B11" s="6">
        <f t="shared" si="0"/>
        <v>44225</v>
      </c>
    </row>
    <row r="12" spans="1:11" x14ac:dyDescent="0.3">
      <c r="A12" s="10">
        <v>1</v>
      </c>
      <c r="B12" s="6">
        <f t="shared" si="0"/>
        <v>44226</v>
      </c>
    </row>
    <row r="13" spans="1:11" x14ac:dyDescent="0.3">
      <c r="A13" s="10">
        <v>1</v>
      </c>
      <c r="B13" s="6">
        <f t="shared" si="0"/>
        <v>44227</v>
      </c>
    </row>
    <row r="14" spans="1:11" x14ac:dyDescent="0.3">
      <c r="A14" s="10">
        <v>1</v>
      </c>
      <c r="B14" s="6">
        <f t="shared" si="0"/>
        <v>44228</v>
      </c>
    </row>
    <row r="15" spans="1:11" x14ac:dyDescent="0.3">
      <c r="A15" s="10">
        <f>IF(C15&gt;1,1,0)</f>
        <v>0</v>
      </c>
      <c r="B15" s="6">
        <f t="shared" si="0"/>
        <v>44229</v>
      </c>
    </row>
    <row r="16" spans="1:11" x14ac:dyDescent="0.3">
      <c r="A16" s="10">
        <f t="shared" ref="A16:A62" si="1">IF(C16&gt;1,1,0)</f>
        <v>0</v>
      </c>
      <c r="B16" s="6">
        <f t="shared" si="0"/>
        <v>44230</v>
      </c>
    </row>
    <row r="17" spans="1:16" x14ac:dyDescent="0.3">
      <c r="A17" s="10">
        <f t="shared" si="1"/>
        <v>0</v>
      </c>
      <c r="B17" s="6">
        <f t="shared" si="0"/>
        <v>44231</v>
      </c>
    </row>
    <row r="18" spans="1:16" x14ac:dyDescent="0.3">
      <c r="A18" s="10">
        <f t="shared" si="1"/>
        <v>0</v>
      </c>
      <c r="B18" s="6">
        <f t="shared" si="0"/>
        <v>44232</v>
      </c>
    </row>
    <row r="19" spans="1:16" x14ac:dyDescent="0.3">
      <c r="A19" s="10">
        <f t="shared" si="1"/>
        <v>0</v>
      </c>
      <c r="B19" s="6">
        <f t="shared" si="0"/>
        <v>44233</v>
      </c>
    </row>
    <row r="20" spans="1:16" x14ac:dyDescent="0.3">
      <c r="A20" s="10">
        <f t="shared" si="1"/>
        <v>0</v>
      </c>
      <c r="B20" s="6">
        <f t="shared" si="0"/>
        <v>44234</v>
      </c>
      <c r="I20" s="13" t="s">
        <v>0</v>
      </c>
      <c r="J20" s="13" t="s">
        <v>1</v>
      </c>
      <c r="K20" s="13" t="s">
        <v>5</v>
      </c>
      <c r="L20" s="13" t="s">
        <v>2</v>
      </c>
      <c r="M20" s="13" t="s">
        <v>3</v>
      </c>
      <c r="N20" s="13" t="s">
        <v>4</v>
      </c>
    </row>
    <row r="21" spans="1:16" x14ac:dyDescent="0.3">
      <c r="A21" s="10">
        <f t="shared" si="1"/>
        <v>0</v>
      </c>
      <c r="B21" s="6">
        <f t="shared" si="0"/>
        <v>44235</v>
      </c>
      <c r="H21" s="12"/>
      <c r="I21" s="11">
        <f t="shared" ref="I21:N21" ca="1" si="2">I24-I25</f>
        <v>0</v>
      </c>
      <c r="J21" s="11">
        <f t="shared" ca="1" si="2"/>
        <v>0</v>
      </c>
      <c r="K21" s="11">
        <f t="shared" ca="1" si="2"/>
        <v>0</v>
      </c>
      <c r="L21" s="11">
        <f t="shared" ca="1" si="2"/>
        <v>0</v>
      </c>
      <c r="M21" s="11">
        <f t="shared" ca="1" si="2"/>
        <v>0</v>
      </c>
      <c r="N21" s="11">
        <f t="shared" ca="1" si="2"/>
        <v>0</v>
      </c>
    </row>
    <row r="22" spans="1:16" x14ac:dyDescent="0.3">
      <c r="A22" s="10">
        <f t="shared" si="1"/>
        <v>0</v>
      </c>
      <c r="B22" s="6">
        <f t="shared" si="0"/>
        <v>44236</v>
      </c>
      <c r="I22" s="15"/>
      <c r="J22" s="15"/>
      <c r="K22" s="15"/>
      <c r="L22" s="15"/>
      <c r="M22" s="15"/>
      <c r="N22" s="15"/>
      <c r="O22" s="15"/>
      <c r="P22" s="15"/>
    </row>
    <row r="23" spans="1:16" x14ac:dyDescent="0.3">
      <c r="A23" s="10">
        <f t="shared" si="1"/>
        <v>0</v>
      </c>
      <c r="B23" s="6">
        <f t="shared" si="0"/>
        <v>44237</v>
      </c>
      <c r="I23" s="10"/>
      <c r="J23" s="10"/>
      <c r="K23" s="10"/>
      <c r="L23" s="10"/>
      <c r="M23" s="10"/>
      <c r="N23" s="10"/>
      <c r="O23" s="15"/>
      <c r="P23" s="15"/>
    </row>
    <row r="24" spans="1:16" x14ac:dyDescent="0.3">
      <c r="A24" s="10">
        <f t="shared" si="1"/>
        <v>0</v>
      </c>
      <c r="B24" s="6">
        <f t="shared" si="0"/>
        <v>44238</v>
      </c>
      <c r="I24" s="10">
        <f ca="1">VLOOKUP(K1,B:H,2)</f>
        <v>0</v>
      </c>
      <c r="J24" s="10">
        <f ca="1">VLOOKUP(K1,B:H,3)</f>
        <v>0</v>
      </c>
      <c r="K24" s="10">
        <f ca="1">VLOOKUP(K1,B:H,4)</f>
        <v>0</v>
      </c>
      <c r="L24" s="10">
        <f ca="1">VLOOKUP(K1,B:H,5)</f>
        <v>0</v>
      </c>
      <c r="M24" s="10">
        <f ca="1">VLOOKUP(K1,B:H,6)</f>
        <v>0</v>
      </c>
      <c r="N24" s="10">
        <f ca="1">VLOOKUP(K1,B:H,7)</f>
        <v>0</v>
      </c>
      <c r="O24" s="15"/>
      <c r="P24" s="15"/>
    </row>
    <row r="25" spans="1:16" x14ac:dyDescent="0.3">
      <c r="A25" s="10">
        <f t="shared" si="1"/>
        <v>0</v>
      </c>
      <c r="B25" s="6">
        <f t="shared" si="0"/>
        <v>44239</v>
      </c>
      <c r="I25" s="10">
        <f ca="1">VLOOKUP(K1-1,B:H,2)</f>
        <v>0</v>
      </c>
      <c r="J25" s="10">
        <f ca="1">VLOOKUP(K1-1,B:H,3)</f>
        <v>0</v>
      </c>
      <c r="K25" s="10">
        <f ca="1">VLOOKUP(K1-1,B:H,4)</f>
        <v>0</v>
      </c>
      <c r="L25" s="10">
        <f ca="1">VLOOKUP(K1-1,B:H,5)</f>
        <v>0</v>
      </c>
      <c r="M25" s="10">
        <f ca="1">VLOOKUP(K1-1,B:H,6)</f>
        <v>0</v>
      </c>
      <c r="N25" s="10">
        <f ca="1">VLOOKUP(K1-1,B:H,7)</f>
        <v>0</v>
      </c>
      <c r="O25" s="15"/>
      <c r="P25" s="15"/>
    </row>
    <row r="26" spans="1:16" x14ac:dyDescent="0.3">
      <c r="A26" s="10">
        <f t="shared" si="1"/>
        <v>0</v>
      </c>
      <c r="B26" s="6">
        <f t="shared" si="0"/>
        <v>44240</v>
      </c>
      <c r="I26" s="10"/>
      <c r="J26" s="10"/>
      <c r="K26" s="10"/>
      <c r="L26" s="10"/>
      <c r="M26" s="10"/>
      <c r="N26" s="10"/>
      <c r="O26" s="15"/>
      <c r="P26" s="15"/>
    </row>
    <row r="27" spans="1:16" x14ac:dyDescent="0.3">
      <c r="A27" s="10">
        <f t="shared" si="1"/>
        <v>0</v>
      </c>
      <c r="B27" s="6">
        <f t="shared" si="0"/>
        <v>44241</v>
      </c>
      <c r="I27" s="10"/>
      <c r="J27" s="10"/>
      <c r="K27" s="10"/>
      <c r="L27" s="10"/>
      <c r="M27" s="10"/>
      <c r="N27" s="10"/>
      <c r="O27" s="15"/>
      <c r="P27" s="15"/>
    </row>
    <row r="28" spans="1:16" x14ac:dyDescent="0.3">
      <c r="A28" s="10">
        <f t="shared" si="1"/>
        <v>0</v>
      </c>
      <c r="B28" s="6">
        <f t="shared" si="0"/>
        <v>44242</v>
      </c>
      <c r="I28" s="15"/>
      <c r="J28" s="15"/>
      <c r="K28" s="15"/>
      <c r="L28" s="15"/>
      <c r="M28" s="15"/>
      <c r="N28" s="15"/>
      <c r="O28" s="15"/>
      <c r="P28" s="15"/>
    </row>
    <row r="29" spans="1:16" x14ac:dyDescent="0.3">
      <c r="A29" s="10">
        <f t="shared" si="1"/>
        <v>0</v>
      </c>
      <c r="B29" s="6">
        <f t="shared" si="0"/>
        <v>44243</v>
      </c>
      <c r="I29" s="15"/>
      <c r="J29" s="15"/>
      <c r="K29" s="15"/>
      <c r="L29" s="15"/>
      <c r="M29" s="15"/>
      <c r="N29" s="15"/>
      <c r="O29" s="15"/>
      <c r="P29" s="15"/>
    </row>
    <row r="30" spans="1:16" x14ac:dyDescent="0.3">
      <c r="A30" s="10">
        <f t="shared" si="1"/>
        <v>0</v>
      </c>
      <c r="B30" s="6">
        <f t="shared" si="0"/>
        <v>44244</v>
      </c>
      <c r="I30" s="15"/>
      <c r="J30" s="15"/>
      <c r="K30" s="15"/>
      <c r="L30" s="15"/>
      <c r="M30" s="15"/>
      <c r="N30" s="15"/>
      <c r="O30" s="15"/>
      <c r="P30" s="15"/>
    </row>
    <row r="31" spans="1:16" x14ac:dyDescent="0.3">
      <c r="A31" s="10">
        <f t="shared" si="1"/>
        <v>0</v>
      </c>
      <c r="B31" s="6">
        <f t="shared" si="0"/>
        <v>44245</v>
      </c>
      <c r="I31" s="15"/>
      <c r="J31" s="15"/>
      <c r="K31" s="15"/>
      <c r="L31" s="15"/>
      <c r="M31" s="15"/>
      <c r="N31" s="15"/>
      <c r="O31" s="15"/>
      <c r="P31" s="15"/>
    </row>
    <row r="32" spans="1:16" x14ac:dyDescent="0.3">
      <c r="A32" s="10">
        <f t="shared" si="1"/>
        <v>0</v>
      </c>
      <c r="B32" s="6">
        <f t="shared" si="0"/>
        <v>44246</v>
      </c>
      <c r="I32" s="15"/>
      <c r="J32" s="15"/>
      <c r="K32" s="15"/>
      <c r="L32" s="15"/>
      <c r="M32" s="15"/>
      <c r="N32" s="15"/>
      <c r="O32" s="15"/>
      <c r="P32" s="15"/>
    </row>
    <row r="33" spans="1:16" x14ac:dyDescent="0.3">
      <c r="A33" s="10">
        <f t="shared" si="1"/>
        <v>0</v>
      </c>
      <c r="B33" s="6">
        <f t="shared" si="0"/>
        <v>44247</v>
      </c>
      <c r="I33" s="15"/>
      <c r="J33" s="15"/>
      <c r="K33" s="15"/>
      <c r="L33" s="15"/>
      <c r="M33" s="15"/>
      <c r="N33" s="15"/>
      <c r="O33" s="15"/>
      <c r="P33" s="15"/>
    </row>
    <row r="34" spans="1:16" x14ac:dyDescent="0.3">
      <c r="A34" s="10">
        <f t="shared" si="1"/>
        <v>0</v>
      </c>
      <c r="B34" s="6">
        <f t="shared" si="0"/>
        <v>44248</v>
      </c>
    </row>
    <row r="35" spans="1:16" x14ac:dyDescent="0.3">
      <c r="A35" s="10">
        <f t="shared" si="1"/>
        <v>0</v>
      </c>
      <c r="B35" s="6">
        <f t="shared" si="0"/>
        <v>44249</v>
      </c>
    </row>
    <row r="36" spans="1:16" x14ac:dyDescent="0.3">
      <c r="A36" s="10">
        <f t="shared" si="1"/>
        <v>0</v>
      </c>
      <c r="B36" s="6">
        <f t="shared" si="0"/>
        <v>44250</v>
      </c>
    </row>
    <row r="37" spans="1:16" x14ac:dyDescent="0.3">
      <c r="A37" s="10">
        <f t="shared" si="1"/>
        <v>0</v>
      </c>
      <c r="B37" s="6">
        <f t="shared" si="0"/>
        <v>44251</v>
      </c>
    </row>
    <row r="38" spans="1:16" x14ac:dyDescent="0.3">
      <c r="A38" s="10">
        <f t="shared" si="1"/>
        <v>0</v>
      </c>
      <c r="B38" s="6">
        <f t="shared" si="0"/>
        <v>44252</v>
      </c>
    </row>
    <row r="39" spans="1:16" x14ac:dyDescent="0.3">
      <c r="A39" s="10">
        <f t="shared" si="1"/>
        <v>0</v>
      </c>
      <c r="B39" s="6">
        <f t="shared" si="0"/>
        <v>44253</v>
      </c>
    </row>
    <row r="40" spans="1:16" x14ac:dyDescent="0.3">
      <c r="A40" s="10">
        <f t="shared" si="1"/>
        <v>0</v>
      </c>
      <c r="B40" s="6">
        <f t="shared" si="0"/>
        <v>44254</v>
      </c>
    </row>
    <row r="41" spans="1:16" x14ac:dyDescent="0.3">
      <c r="A41" s="10">
        <f t="shared" si="1"/>
        <v>0</v>
      </c>
      <c r="B41" s="6">
        <f t="shared" si="0"/>
        <v>44255</v>
      </c>
    </row>
    <row r="42" spans="1:16" x14ac:dyDescent="0.3">
      <c r="A42" s="10">
        <f t="shared" si="1"/>
        <v>0</v>
      </c>
      <c r="B42" s="6">
        <f t="shared" si="0"/>
        <v>44256</v>
      </c>
    </row>
    <row r="43" spans="1:16" x14ac:dyDescent="0.3">
      <c r="A43" s="10">
        <f t="shared" si="1"/>
        <v>0</v>
      </c>
      <c r="B43" s="6">
        <f t="shared" si="0"/>
        <v>44257</v>
      </c>
    </row>
    <row r="44" spans="1:16" x14ac:dyDescent="0.3">
      <c r="A44" s="10">
        <f t="shared" si="1"/>
        <v>0</v>
      </c>
      <c r="B44" s="6">
        <f t="shared" si="0"/>
        <v>44258</v>
      </c>
    </row>
    <row r="45" spans="1:16" x14ac:dyDescent="0.3">
      <c r="A45" s="10">
        <f t="shared" si="1"/>
        <v>0</v>
      </c>
      <c r="B45" s="6">
        <f t="shared" si="0"/>
        <v>44259</v>
      </c>
    </row>
    <row r="46" spans="1:16" x14ac:dyDescent="0.3">
      <c r="A46" s="10">
        <f t="shared" si="1"/>
        <v>0</v>
      </c>
      <c r="B46" s="6">
        <f t="shared" si="0"/>
        <v>44260</v>
      </c>
    </row>
    <row r="47" spans="1:16" x14ac:dyDescent="0.3">
      <c r="A47" s="10">
        <f t="shared" si="1"/>
        <v>0</v>
      </c>
      <c r="B47" s="6">
        <f t="shared" si="0"/>
        <v>44261</v>
      </c>
    </row>
    <row r="48" spans="1:16" x14ac:dyDescent="0.3">
      <c r="A48" s="10">
        <f t="shared" si="1"/>
        <v>0</v>
      </c>
      <c r="B48" s="6">
        <f t="shared" si="0"/>
        <v>44262</v>
      </c>
    </row>
    <row r="49" spans="1:2" x14ac:dyDescent="0.3">
      <c r="A49" s="10">
        <f t="shared" si="1"/>
        <v>0</v>
      </c>
      <c r="B49" s="6">
        <f t="shared" si="0"/>
        <v>44263</v>
      </c>
    </row>
    <row r="50" spans="1:2" x14ac:dyDescent="0.3">
      <c r="A50" s="10">
        <f t="shared" si="1"/>
        <v>0</v>
      </c>
      <c r="B50" s="6">
        <f t="shared" si="0"/>
        <v>44264</v>
      </c>
    </row>
    <row r="51" spans="1:2" x14ac:dyDescent="0.3">
      <c r="A51" s="10">
        <f t="shared" si="1"/>
        <v>0</v>
      </c>
      <c r="B51" s="6">
        <f t="shared" si="0"/>
        <v>44265</v>
      </c>
    </row>
    <row r="52" spans="1:2" x14ac:dyDescent="0.3">
      <c r="A52" s="10">
        <f t="shared" si="1"/>
        <v>0</v>
      </c>
      <c r="B52" s="6">
        <f t="shared" si="0"/>
        <v>44266</v>
      </c>
    </row>
    <row r="53" spans="1:2" x14ac:dyDescent="0.3">
      <c r="A53" s="10">
        <f t="shared" si="1"/>
        <v>0</v>
      </c>
      <c r="B53" s="6">
        <f t="shared" si="0"/>
        <v>44267</v>
      </c>
    </row>
    <row r="54" spans="1:2" x14ac:dyDescent="0.3">
      <c r="A54" s="10">
        <f t="shared" si="1"/>
        <v>0</v>
      </c>
      <c r="B54" s="6">
        <f t="shared" si="0"/>
        <v>44268</v>
      </c>
    </row>
    <row r="55" spans="1:2" x14ac:dyDescent="0.3">
      <c r="A55" s="10">
        <f t="shared" si="1"/>
        <v>0</v>
      </c>
      <c r="B55" s="6">
        <f t="shared" si="0"/>
        <v>44269</v>
      </c>
    </row>
    <row r="56" spans="1:2" x14ac:dyDescent="0.3">
      <c r="A56" s="10">
        <f t="shared" si="1"/>
        <v>0</v>
      </c>
      <c r="B56" s="6">
        <f t="shared" si="0"/>
        <v>44270</v>
      </c>
    </row>
    <row r="57" spans="1:2" x14ac:dyDescent="0.3">
      <c r="A57" s="10">
        <f t="shared" si="1"/>
        <v>0</v>
      </c>
      <c r="B57" s="6">
        <f>B56+1</f>
        <v>44271</v>
      </c>
    </row>
    <row r="58" spans="1:2" x14ac:dyDescent="0.3">
      <c r="A58" s="10">
        <f t="shared" si="1"/>
        <v>0</v>
      </c>
      <c r="B58" s="6">
        <f t="shared" ref="B58:B62" si="3">B57+1</f>
        <v>44272</v>
      </c>
    </row>
    <row r="59" spans="1:2" x14ac:dyDescent="0.3">
      <c r="A59" s="10">
        <f t="shared" si="1"/>
        <v>0</v>
      </c>
      <c r="B59" s="6">
        <f t="shared" si="3"/>
        <v>44273</v>
      </c>
    </row>
    <row r="60" spans="1:2" x14ac:dyDescent="0.3">
      <c r="A60" s="10">
        <f t="shared" si="1"/>
        <v>0</v>
      </c>
      <c r="B60" s="6">
        <f t="shared" si="3"/>
        <v>44274</v>
      </c>
    </row>
    <row r="61" spans="1:2" x14ac:dyDescent="0.3">
      <c r="A61" s="10">
        <f t="shared" si="1"/>
        <v>0</v>
      </c>
      <c r="B61" s="6">
        <f t="shared" si="3"/>
        <v>44275</v>
      </c>
    </row>
    <row r="62" spans="1:2" x14ac:dyDescent="0.3">
      <c r="A62" s="10">
        <f t="shared" si="1"/>
        <v>0</v>
      </c>
      <c r="B62" s="6">
        <f t="shared" si="3"/>
        <v>44276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C382-5826-7340-843D-D49C2C0869F1}">
  <dimension ref="A1"/>
  <sheetViews>
    <sheetView zoomScaleNormal="150" zoomScaleSheetLayoutView="100"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gardeja</dc:creator>
  <cp:lastModifiedBy>Start</cp:lastModifiedBy>
  <dcterms:created xsi:type="dcterms:W3CDTF">2020-11-13T21:35:32Z</dcterms:created>
  <dcterms:modified xsi:type="dcterms:W3CDTF">2021-02-06T07:24:46Z</dcterms:modified>
</cp:coreProperties>
</file>